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unkalap1" sheetId="1" r:id="rId3"/>
  </sheets>
  <definedNames/>
  <calcPr/>
</workbook>
</file>

<file path=xl/sharedStrings.xml><?xml version="1.0" encoding="utf-8"?>
<sst xmlns="http://schemas.openxmlformats.org/spreadsheetml/2006/main" count="99" uniqueCount="77">
  <si>
    <t>Neptun kód</t>
  </si>
  <si>
    <t>Képzés kód</t>
  </si>
  <si>
    <t>Tevékenység</t>
  </si>
  <si>
    <t>Kari rendezvény, tábor szervezésében nyújtott segítség, amely a közösségi ösztöndíj pályázat keretében nem értékelhető</t>
  </si>
  <si>
    <t>Kari rendezvény fotózása</t>
  </si>
  <si>
    <t>Előadói tevékenység kari rendezvényeken</t>
  </si>
  <si>
    <t>Informatikai tevékenység</t>
  </si>
  <si>
    <t>GT Times szerkesztőségi posztokhoz köthető tevékenység</t>
  </si>
  <si>
    <t>GT Times szerkesztőségi tevékenység</t>
  </si>
  <si>
    <t xml:space="preserve">Kari dizájn tevékenység
</t>
  </si>
  <si>
    <t>Egyéb a KHK elnökkel egyeztetve a kari közélet fejlesztése érdekében elvégzett tevékenységek</t>
  </si>
  <si>
    <t>Pontszám</t>
  </si>
  <si>
    <t>Összeg</t>
  </si>
  <si>
    <t>Hallgatói célú rendszerek, webhelyek fejlesztése</t>
  </si>
  <si>
    <t>Hallgatói célú rendszerek, webhelyek üzemeltetése</t>
  </si>
  <si>
    <t>Hallgatói célú rendszerek, webhelyek karbantartása</t>
  </si>
  <si>
    <t>Ügyelet tartása</t>
  </si>
  <si>
    <t>Technikai segítségnyújtás</t>
  </si>
  <si>
    <t>Főszerkesztő</t>
  </si>
  <si>
    <t>Tördelőszerkesztő</t>
  </si>
  <si>
    <t>Dizájner</t>
  </si>
  <si>
    <t>Olvasószerkesztő</t>
  </si>
  <si>
    <t>Korrektúra</t>
  </si>
  <si>
    <t>Interjú</t>
  </si>
  <si>
    <t>Cikk</t>
  </si>
  <si>
    <t>Ajánló</t>
  </si>
  <si>
    <t>Vers</t>
  </si>
  <si>
    <t>Képregény</t>
  </si>
  <si>
    <t>Egyéb</t>
  </si>
  <si>
    <t>Plakát</t>
  </si>
  <si>
    <t>Logó</t>
  </si>
  <si>
    <t>Videó</t>
  </si>
  <si>
    <t>BIO022</t>
  </si>
  <si>
    <t>7N-M10</t>
  </si>
  <si>
    <t xml:space="preserve">Tördelés, Interrail cikk        </t>
  </si>
  <si>
    <t>CN1FHH</t>
  </si>
  <si>
    <t>7N-AMM04</t>
  </si>
  <si>
    <t>D7YHK0</t>
  </si>
  <si>
    <t>Irány a pálya! április: Testalkattípusok és edzésformák</t>
  </si>
  <si>
    <t>DFWG0M</t>
  </si>
  <si>
    <t>7N-M12</t>
  </si>
  <si>
    <t xml:space="preserve">Egy hét boldogság cikk 
Tavaszesti kiülős helyek cikk 
3 tavaszi DIY étel </t>
  </si>
  <si>
    <t>DH03JB</t>
  </si>
  <si>
    <t>7N-AKM03</t>
  </si>
  <si>
    <t xml:space="preserve">"Top 5 laptop/asztali alkalmazás egyetemistáknak" 
Olvasószerkesztő </t>
  </si>
  <si>
    <t>DOM55G</t>
  </si>
  <si>
    <t>Irány a pálya! április: Az egészséges étkezés alapjai</t>
  </si>
  <si>
    <t>EM7G3O</t>
  </si>
  <si>
    <t>Hol dolgozz a nyáron  
Oktatási módszerek</t>
  </si>
  <si>
    <t>F3H6VI</t>
  </si>
  <si>
    <t>Irány a pálya! április: Edzésterv kisokos</t>
  </si>
  <si>
    <t>HJ58IL</t>
  </si>
  <si>
    <t xml:space="preserve">4 európai feszitivál, amiről talán még nem is hallottál 
Tavaszi belső megújulás </t>
  </si>
  <si>
    <t>I6VMXK</t>
  </si>
  <si>
    <t>ID2MWN</t>
  </si>
  <si>
    <t>Főszerkesztő
Designer 
Köszöntő  
Van egy sztorim
FB posztok megfogalmazása</t>
  </si>
  <si>
    <t>IJB2UJ</t>
  </si>
  <si>
    <t>JALU6A</t>
  </si>
  <si>
    <t xml:space="preserve">Irány a pálya! április: Az egészséges étkezés alapjai </t>
  </si>
  <si>
    <t>JYXW6U</t>
  </si>
  <si>
    <t>7N-ANG05</t>
  </si>
  <si>
    <t>Irány a pálya! április: Bevezetés a táplálékkiegészítők labirintusába</t>
  </si>
  <si>
    <t>LV0VU8</t>
  </si>
  <si>
    <t>TSWMH7</t>
  </si>
  <si>
    <t>7N-AGM02</t>
  </si>
  <si>
    <t xml:space="preserve">Előadói tevékenység kari rendezvényeken	</t>
  </si>
  <si>
    <t>UQIKHV</t>
  </si>
  <si>
    <t>Férfi vs. női vezetők cikk</t>
  </si>
  <si>
    <t>VNZE63</t>
  </si>
  <si>
    <t>WLX8F6</t>
  </si>
  <si>
    <t>WN6MHV</t>
  </si>
  <si>
    <t>Korrektúra
Cikk: Múzeumok éjszakája</t>
  </si>
  <si>
    <t>XAHZSQ</t>
  </si>
  <si>
    <t>2N-MG0</t>
  </si>
  <si>
    <t>"Irány a pálya" - Erőemelő verseny GPK vs GTK</t>
  </si>
  <si>
    <t>XNIS6H</t>
  </si>
  <si>
    <t xml:space="preserve">Irány a pálya! április: Bevezető + Kondikör mint közösség,  Előadói tevékenység kari rendezvényeken  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</si>
</sst>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name val="Arial"/>
    </font>
    <font/>
    <font>
      <name val="Arial"/>
    </font>
  </fonts>
  <fills count="2">
    <fill>
      <patternFill patternType="none"/>
    </fill>
    <fill>
      <patternFill patternType="lightGray"/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 wrapText="1"/>
    </xf>
    <xf borderId="2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2" fillId="0" fontId="1" numFmtId="0" xfId="0" applyAlignment="1" applyBorder="1" applyFont="1">
      <alignment horizontal="center" wrapText="1"/>
    </xf>
    <xf borderId="2" fillId="0" fontId="1" numFmtId="0" xfId="0" applyAlignment="1" applyBorder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6" fillId="0" fontId="1" numFmtId="0" xfId="0" applyAlignment="1" applyBorder="1" applyFont="1">
      <alignment horizontal="center" wrapText="1"/>
    </xf>
    <xf borderId="6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 wrapText="1"/>
    </xf>
    <xf borderId="6" fillId="0" fontId="3" numFmtId="0" xfId="0" applyAlignment="1" applyBorder="1" applyFont="1">
      <alignment/>
    </xf>
    <xf borderId="6" fillId="0" fontId="3" numFmtId="0" xfId="0" applyAlignment="1" applyBorder="1" applyFont="1">
      <alignment horizontal="center" wrapText="1"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/>
      <c r="I1" s="4"/>
      <c r="J1" s="4"/>
      <c r="K1" s="5"/>
      <c r="L1" s="3" t="s">
        <v>7</v>
      </c>
      <c r="M1" s="4"/>
      <c r="N1" s="4"/>
      <c r="O1" s="4"/>
      <c r="P1" s="5"/>
      <c r="Q1" s="3" t="s">
        <v>8</v>
      </c>
      <c r="R1" s="4"/>
      <c r="S1" s="4"/>
      <c r="T1" s="4"/>
      <c r="U1" s="4"/>
      <c r="V1" s="5"/>
      <c r="W1" s="3" t="s">
        <v>9</v>
      </c>
      <c r="X1" s="4"/>
      <c r="Y1" s="4"/>
      <c r="Z1" s="5"/>
      <c r="AA1" s="2" t="s">
        <v>10</v>
      </c>
      <c r="AB1" s="6" t="s">
        <v>11</v>
      </c>
      <c r="AC1" s="7" t="s">
        <v>12</v>
      </c>
    </row>
    <row r="2" ht="141.75" customHeight="1">
      <c r="A2" s="8"/>
      <c r="B2" s="9"/>
      <c r="C2" s="9"/>
      <c r="D2" s="9"/>
      <c r="E2" s="9"/>
      <c r="F2" s="9"/>
      <c r="G2" s="10" t="s">
        <v>13</v>
      </c>
      <c r="H2" s="10" t="s">
        <v>14</v>
      </c>
      <c r="I2" s="10" t="s">
        <v>15</v>
      </c>
      <c r="J2" s="10" t="s">
        <v>16</v>
      </c>
      <c r="K2" s="10" t="s">
        <v>17</v>
      </c>
      <c r="L2" s="11" t="s">
        <v>18</v>
      </c>
      <c r="M2" s="10" t="s">
        <v>19</v>
      </c>
      <c r="N2" s="11" t="s">
        <v>20</v>
      </c>
      <c r="O2" s="10" t="s">
        <v>21</v>
      </c>
      <c r="P2" s="11" t="s">
        <v>22</v>
      </c>
      <c r="Q2" s="11" t="s">
        <v>23</v>
      </c>
      <c r="R2" s="11" t="s">
        <v>24</v>
      </c>
      <c r="S2" s="11" t="s">
        <v>25</v>
      </c>
      <c r="T2" s="11" t="s">
        <v>26</v>
      </c>
      <c r="U2" s="11" t="s">
        <v>27</v>
      </c>
      <c r="V2" s="11" t="s">
        <v>28</v>
      </c>
      <c r="W2" s="11" t="s">
        <v>29</v>
      </c>
      <c r="X2" s="11" t="s">
        <v>30</v>
      </c>
      <c r="Y2" s="11" t="s">
        <v>31</v>
      </c>
      <c r="Z2" s="11" t="s">
        <v>28</v>
      </c>
      <c r="AA2" s="9"/>
      <c r="AB2" s="9"/>
      <c r="AC2" s="9"/>
    </row>
    <row r="3">
      <c r="A3" s="12" t="s">
        <v>32</v>
      </c>
      <c r="B3" s="13" t="s">
        <v>33</v>
      </c>
      <c r="C3" s="14" t="s">
        <v>34</v>
      </c>
      <c r="D3" s="15"/>
      <c r="E3" s="15"/>
      <c r="F3" s="15"/>
      <c r="G3" s="15"/>
      <c r="H3" s="15"/>
      <c r="I3" s="15"/>
      <c r="J3" s="15"/>
      <c r="K3" s="15"/>
      <c r="L3" s="15"/>
      <c r="M3" s="13">
        <v>12.0</v>
      </c>
      <c r="N3" s="15"/>
      <c r="O3" s="15"/>
      <c r="P3" s="15"/>
      <c r="Q3" s="15"/>
      <c r="R3" s="13">
        <v>4.0</v>
      </c>
      <c r="S3" s="15"/>
      <c r="T3" s="15"/>
      <c r="U3" s="15"/>
      <c r="V3" s="15"/>
      <c r="W3" s="15"/>
      <c r="X3" s="15"/>
      <c r="Y3" s="15"/>
      <c r="Z3" s="15"/>
      <c r="AA3" s="15"/>
      <c r="AB3" s="13">
        <f t="shared" ref="AB3:AB24" si="1">SUM(D3:AA3)</f>
        <v>16</v>
      </c>
      <c r="AC3" s="13">
        <f t="shared" ref="AC3:AC24" si="2">AB3*1000</f>
        <v>16000</v>
      </c>
    </row>
    <row r="4">
      <c r="A4" s="12" t="s">
        <v>35</v>
      </c>
      <c r="B4" s="13" t="s">
        <v>36</v>
      </c>
      <c r="C4" s="14" t="s">
        <v>5</v>
      </c>
      <c r="D4" s="15"/>
      <c r="E4" s="15"/>
      <c r="F4" s="13">
        <v>5.0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3">
        <f t="shared" si="1"/>
        <v>5</v>
      </c>
      <c r="AC4" s="13">
        <f t="shared" si="2"/>
        <v>5000</v>
      </c>
    </row>
    <row r="5">
      <c r="A5" s="12" t="s">
        <v>37</v>
      </c>
      <c r="B5" s="13" t="s">
        <v>36</v>
      </c>
      <c r="C5" s="14" t="s">
        <v>38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3">
        <v>1.0</v>
      </c>
      <c r="S5" s="15"/>
      <c r="T5" s="15"/>
      <c r="U5" s="15"/>
      <c r="V5" s="15"/>
      <c r="W5" s="15"/>
      <c r="X5" s="15"/>
      <c r="Y5" s="15"/>
      <c r="Z5" s="15"/>
      <c r="AA5" s="15"/>
      <c r="AB5" s="13">
        <f t="shared" si="1"/>
        <v>1</v>
      </c>
      <c r="AC5" s="13">
        <f t="shared" si="2"/>
        <v>1000</v>
      </c>
    </row>
    <row r="6">
      <c r="A6" s="12" t="s">
        <v>39</v>
      </c>
      <c r="B6" s="13" t="s">
        <v>40</v>
      </c>
      <c r="C6" s="14" t="s">
        <v>41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3">
        <v>4.0</v>
      </c>
      <c r="S6" s="13">
        <v>2.0</v>
      </c>
      <c r="T6" s="15"/>
      <c r="U6" s="15"/>
      <c r="V6" s="13">
        <v>4.0</v>
      </c>
      <c r="W6" s="15"/>
      <c r="X6" s="15"/>
      <c r="Y6" s="15"/>
      <c r="Z6" s="15"/>
      <c r="AA6" s="15"/>
      <c r="AB6" s="13">
        <f t="shared" si="1"/>
        <v>10</v>
      </c>
      <c r="AC6" s="13">
        <f t="shared" si="2"/>
        <v>10000</v>
      </c>
    </row>
    <row r="7">
      <c r="A7" s="12" t="s">
        <v>42</v>
      </c>
      <c r="B7" s="13" t="s">
        <v>43</v>
      </c>
      <c r="C7" s="14" t="s">
        <v>44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3">
        <v>3.0</v>
      </c>
      <c r="P7" s="15"/>
      <c r="Q7" s="15"/>
      <c r="R7" s="13">
        <v>3.0</v>
      </c>
      <c r="S7" s="15"/>
      <c r="T7" s="15"/>
      <c r="U7" s="15"/>
      <c r="V7" s="15"/>
      <c r="W7" s="15"/>
      <c r="X7" s="15"/>
      <c r="Y7" s="15"/>
      <c r="Z7" s="15"/>
      <c r="AA7" s="15"/>
      <c r="AB7" s="13">
        <f t="shared" si="1"/>
        <v>6</v>
      </c>
      <c r="AC7" s="13">
        <f t="shared" si="2"/>
        <v>6000</v>
      </c>
    </row>
    <row r="8">
      <c r="A8" s="12" t="s">
        <v>45</v>
      </c>
      <c r="B8" s="13" t="s">
        <v>36</v>
      </c>
      <c r="C8" s="14" t="s">
        <v>46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3">
        <v>1.0</v>
      </c>
      <c r="S8" s="15"/>
      <c r="T8" s="15"/>
      <c r="U8" s="15"/>
      <c r="V8" s="15"/>
      <c r="W8" s="15"/>
      <c r="X8" s="15"/>
      <c r="Y8" s="15"/>
      <c r="Z8" s="15"/>
      <c r="AA8" s="15"/>
      <c r="AB8" s="13">
        <f t="shared" si="1"/>
        <v>1</v>
      </c>
      <c r="AC8" s="13">
        <f t="shared" si="2"/>
        <v>1000</v>
      </c>
    </row>
    <row r="9">
      <c r="A9" s="12" t="s">
        <v>47</v>
      </c>
      <c r="B9" s="13" t="s">
        <v>36</v>
      </c>
      <c r="C9" s="14" t="s">
        <v>48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3">
        <v>4.0</v>
      </c>
      <c r="S9" s="15"/>
      <c r="T9" s="15"/>
      <c r="U9" s="15"/>
      <c r="V9" s="13">
        <v>4.0</v>
      </c>
      <c r="W9" s="15"/>
      <c r="X9" s="15"/>
      <c r="Y9" s="15"/>
      <c r="Z9" s="15"/>
      <c r="AA9" s="15"/>
      <c r="AB9" s="13">
        <f t="shared" si="1"/>
        <v>8</v>
      </c>
      <c r="AC9" s="13">
        <f t="shared" si="2"/>
        <v>8000</v>
      </c>
    </row>
    <row r="10">
      <c r="A10" s="12" t="s">
        <v>49</v>
      </c>
      <c r="B10" s="13" t="s">
        <v>36</v>
      </c>
      <c r="C10" s="14" t="s">
        <v>50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3">
        <v>3.0</v>
      </c>
      <c r="S10" s="15"/>
      <c r="T10" s="15"/>
      <c r="U10" s="15"/>
      <c r="V10" s="15"/>
      <c r="W10" s="15"/>
      <c r="X10" s="15"/>
      <c r="Y10" s="15"/>
      <c r="Z10" s="15"/>
      <c r="AA10" s="15"/>
      <c r="AB10" s="13">
        <f t="shared" si="1"/>
        <v>3</v>
      </c>
      <c r="AC10" s="13">
        <f t="shared" si="2"/>
        <v>3000</v>
      </c>
    </row>
    <row r="11">
      <c r="A11" s="12" t="s">
        <v>51</v>
      </c>
      <c r="B11" s="13" t="s">
        <v>43</v>
      </c>
      <c r="C11" s="14" t="s">
        <v>52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3">
        <v>4.0</v>
      </c>
      <c r="S11" s="13">
        <v>3.0</v>
      </c>
      <c r="T11" s="15"/>
      <c r="U11" s="15"/>
      <c r="V11" s="15"/>
      <c r="W11" s="15"/>
      <c r="X11" s="15"/>
      <c r="Y11" s="15"/>
      <c r="Z11" s="15"/>
      <c r="AA11" s="15"/>
      <c r="AB11" s="13">
        <f t="shared" si="1"/>
        <v>7</v>
      </c>
      <c r="AC11" s="13">
        <f t="shared" si="2"/>
        <v>7000</v>
      </c>
    </row>
    <row r="12">
      <c r="A12" s="12" t="s">
        <v>53</v>
      </c>
      <c r="B12" s="13" t="s">
        <v>36</v>
      </c>
      <c r="C12" s="14" t="s">
        <v>38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3">
        <v>1.0</v>
      </c>
      <c r="S12" s="15"/>
      <c r="T12" s="15"/>
      <c r="U12" s="15"/>
      <c r="V12" s="15"/>
      <c r="W12" s="15"/>
      <c r="X12" s="15"/>
      <c r="Y12" s="15"/>
      <c r="Z12" s="15"/>
      <c r="AA12" s="15"/>
      <c r="AB12" s="13">
        <f t="shared" si="1"/>
        <v>1</v>
      </c>
      <c r="AC12" s="13">
        <f t="shared" si="2"/>
        <v>1000</v>
      </c>
    </row>
    <row r="13">
      <c r="A13" s="12" t="s">
        <v>54</v>
      </c>
      <c r="B13" s="13" t="s">
        <v>43</v>
      </c>
      <c r="C13" s="14" t="s">
        <v>55</v>
      </c>
      <c r="D13" s="15"/>
      <c r="E13" s="15"/>
      <c r="F13" s="15"/>
      <c r="G13" s="15"/>
      <c r="H13" s="15"/>
      <c r="I13" s="15"/>
      <c r="J13" s="15"/>
      <c r="K13" s="15"/>
      <c r="L13" s="13">
        <v>30.0</v>
      </c>
      <c r="M13" s="15"/>
      <c r="N13" s="13">
        <v>10.0</v>
      </c>
      <c r="O13" s="15"/>
      <c r="P13" s="15"/>
      <c r="Q13" s="15"/>
      <c r="R13" s="13">
        <f>2+2</f>
        <v>4</v>
      </c>
      <c r="S13" s="13">
        <v>1.0</v>
      </c>
      <c r="T13" s="15"/>
      <c r="U13" s="15"/>
      <c r="V13" s="15"/>
      <c r="W13" s="15"/>
      <c r="X13" s="15"/>
      <c r="Y13" s="15"/>
      <c r="Z13" s="15"/>
      <c r="AA13" s="15"/>
      <c r="AB13" s="13">
        <f t="shared" si="1"/>
        <v>45</v>
      </c>
      <c r="AC13" s="13">
        <f t="shared" si="2"/>
        <v>45000</v>
      </c>
    </row>
    <row r="14">
      <c r="A14" s="12" t="s">
        <v>56</v>
      </c>
      <c r="B14" s="13" t="s">
        <v>36</v>
      </c>
      <c r="C14" s="14" t="s">
        <v>38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3">
        <v>1.0</v>
      </c>
      <c r="S14" s="15"/>
      <c r="T14" s="15"/>
      <c r="U14" s="15"/>
      <c r="V14" s="15"/>
      <c r="W14" s="15"/>
      <c r="X14" s="15"/>
      <c r="Y14" s="15"/>
      <c r="Z14" s="15"/>
      <c r="AA14" s="15"/>
      <c r="AB14" s="13">
        <f t="shared" si="1"/>
        <v>1</v>
      </c>
      <c r="AC14" s="13">
        <f t="shared" si="2"/>
        <v>1000</v>
      </c>
    </row>
    <row r="15">
      <c r="A15" s="12" t="s">
        <v>57</v>
      </c>
      <c r="B15" s="13" t="s">
        <v>36</v>
      </c>
      <c r="C15" s="16" t="s">
        <v>58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3">
        <v>1.0</v>
      </c>
      <c r="S15" s="15"/>
      <c r="T15" s="15"/>
      <c r="U15" s="15"/>
      <c r="V15" s="15"/>
      <c r="W15" s="15"/>
      <c r="X15" s="15"/>
      <c r="Y15" s="15"/>
      <c r="Z15" s="15"/>
      <c r="AA15" s="15"/>
      <c r="AB15" s="13">
        <f t="shared" si="1"/>
        <v>1</v>
      </c>
      <c r="AC15" s="13">
        <f t="shared" si="2"/>
        <v>1000</v>
      </c>
    </row>
    <row r="16">
      <c r="A16" s="12" t="s">
        <v>59</v>
      </c>
      <c r="B16" s="13" t="s">
        <v>60</v>
      </c>
      <c r="C16" s="14" t="s">
        <v>61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3">
        <v>2.0</v>
      </c>
      <c r="S16" s="15"/>
      <c r="T16" s="15"/>
      <c r="U16" s="15"/>
      <c r="V16" s="15"/>
      <c r="W16" s="15"/>
      <c r="X16" s="15"/>
      <c r="Y16" s="15"/>
      <c r="Z16" s="15"/>
      <c r="AA16" s="15"/>
      <c r="AB16" s="13">
        <f t="shared" si="1"/>
        <v>2</v>
      </c>
      <c r="AC16" s="13">
        <f t="shared" si="2"/>
        <v>2000</v>
      </c>
    </row>
    <row r="17">
      <c r="A17" s="12" t="s">
        <v>62</v>
      </c>
      <c r="B17" s="13" t="s">
        <v>36</v>
      </c>
      <c r="C17" s="14" t="s">
        <v>5</v>
      </c>
      <c r="D17" s="15"/>
      <c r="E17" s="15"/>
      <c r="F17" s="13">
        <v>30.0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3">
        <f t="shared" si="1"/>
        <v>30</v>
      </c>
      <c r="AC17" s="13">
        <f t="shared" si="2"/>
        <v>30000</v>
      </c>
    </row>
    <row r="18">
      <c r="A18" s="12" t="s">
        <v>63</v>
      </c>
      <c r="B18" s="13" t="s">
        <v>64</v>
      </c>
      <c r="C18" s="14" t="s">
        <v>65</v>
      </c>
      <c r="D18" s="15"/>
      <c r="E18" s="15"/>
      <c r="F18" s="13">
        <v>30.0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3">
        <f t="shared" si="1"/>
        <v>30</v>
      </c>
      <c r="AC18" s="13">
        <f t="shared" si="2"/>
        <v>30000</v>
      </c>
    </row>
    <row r="19">
      <c r="A19" s="12" t="s">
        <v>66</v>
      </c>
      <c r="B19" s="13" t="s">
        <v>43</v>
      </c>
      <c r="C19" s="14" t="s">
        <v>67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3">
        <v>4.0</v>
      </c>
      <c r="S19" s="15"/>
      <c r="T19" s="15"/>
      <c r="U19" s="15"/>
      <c r="V19" s="15"/>
      <c r="W19" s="15"/>
      <c r="X19" s="15"/>
      <c r="Y19" s="15"/>
      <c r="Z19" s="15"/>
      <c r="AA19" s="15"/>
      <c r="AB19" s="13">
        <f t="shared" si="1"/>
        <v>4</v>
      </c>
      <c r="AC19" s="13">
        <f t="shared" si="2"/>
        <v>4000</v>
      </c>
    </row>
    <row r="20">
      <c r="A20" s="12" t="s">
        <v>68</v>
      </c>
      <c r="B20" s="13" t="s">
        <v>43</v>
      </c>
      <c r="C20" s="14" t="s">
        <v>22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3">
        <v>4.0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3">
        <f t="shared" si="1"/>
        <v>4</v>
      </c>
      <c r="AC20" s="13">
        <f t="shared" si="2"/>
        <v>4000</v>
      </c>
    </row>
    <row r="21">
      <c r="A21" s="12" t="s">
        <v>69</v>
      </c>
      <c r="B21" s="13" t="s">
        <v>36</v>
      </c>
      <c r="C21" s="14" t="s">
        <v>46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3">
        <v>1.0</v>
      </c>
      <c r="S21" s="15"/>
      <c r="T21" s="15"/>
      <c r="U21" s="15"/>
      <c r="V21" s="15"/>
      <c r="W21" s="15"/>
      <c r="X21" s="15"/>
      <c r="Y21" s="15"/>
      <c r="Z21" s="15"/>
      <c r="AA21" s="15"/>
      <c r="AB21" s="13">
        <f t="shared" si="1"/>
        <v>1</v>
      </c>
      <c r="AC21" s="13">
        <f t="shared" si="2"/>
        <v>1000</v>
      </c>
    </row>
    <row r="22">
      <c r="A22" s="12" t="s">
        <v>70</v>
      </c>
      <c r="B22" s="13" t="s">
        <v>43</v>
      </c>
      <c r="C22" s="14" t="s">
        <v>71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3">
        <v>4.0</v>
      </c>
      <c r="Q22" s="15"/>
      <c r="R22" s="13">
        <v>4.0</v>
      </c>
      <c r="S22" s="15"/>
      <c r="T22" s="15"/>
      <c r="U22" s="15"/>
      <c r="V22" s="15"/>
      <c r="W22" s="15"/>
      <c r="X22" s="15"/>
      <c r="Y22" s="15"/>
      <c r="Z22" s="15"/>
      <c r="AA22" s="15"/>
      <c r="AB22" s="13">
        <f t="shared" si="1"/>
        <v>8</v>
      </c>
      <c r="AC22" s="13">
        <f t="shared" si="2"/>
        <v>8000</v>
      </c>
    </row>
    <row r="23">
      <c r="A23" s="12" t="s">
        <v>72</v>
      </c>
      <c r="B23" s="13" t="s">
        <v>73</v>
      </c>
      <c r="C23" s="14" t="s">
        <v>74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3">
        <v>3.0</v>
      </c>
      <c r="S23" s="15"/>
      <c r="T23" s="15"/>
      <c r="U23" s="15"/>
      <c r="V23" s="15"/>
      <c r="W23" s="15"/>
      <c r="X23" s="15"/>
      <c r="Y23" s="15"/>
      <c r="Z23" s="15"/>
      <c r="AA23" s="15"/>
      <c r="AB23" s="13">
        <f t="shared" si="1"/>
        <v>3</v>
      </c>
      <c r="AC23" s="13">
        <f t="shared" si="2"/>
        <v>3000</v>
      </c>
    </row>
    <row r="24">
      <c r="A24" s="12" t="s">
        <v>75</v>
      </c>
      <c r="B24" s="13" t="s">
        <v>36</v>
      </c>
      <c r="C24" s="14" t="s">
        <v>76</v>
      </c>
      <c r="D24" s="15"/>
      <c r="E24" s="15"/>
      <c r="F24" s="13">
        <v>5.0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3">
        <v>2.0</v>
      </c>
      <c r="S24" s="15"/>
      <c r="T24" s="15"/>
      <c r="U24" s="15"/>
      <c r="V24" s="15"/>
      <c r="W24" s="15"/>
      <c r="X24" s="15"/>
      <c r="Y24" s="15"/>
      <c r="Z24" s="15"/>
      <c r="AA24" s="15"/>
      <c r="AB24" s="13">
        <f t="shared" si="1"/>
        <v>7</v>
      </c>
      <c r="AC24" s="13">
        <f t="shared" si="2"/>
        <v>7000</v>
      </c>
    </row>
    <row r="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</row>
    <row r="997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</row>
    <row r="998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</row>
    <row r="999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</row>
    <row r="1000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</row>
  </sheetData>
  <mergeCells count="13">
    <mergeCell ref="B1:B2"/>
    <mergeCell ref="C1:C2"/>
    <mergeCell ref="D1:D2"/>
    <mergeCell ref="E1:E2"/>
    <mergeCell ref="L1:P1"/>
    <mergeCell ref="G1:K1"/>
    <mergeCell ref="Q1:V1"/>
    <mergeCell ref="W1:Z1"/>
    <mergeCell ref="AA1:AA2"/>
    <mergeCell ref="AB1:AB2"/>
    <mergeCell ref="AC1:AC2"/>
    <mergeCell ref="A1:A2"/>
    <mergeCell ref="F1:F2"/>
  </mergeCells>
  <drawing r:id="rId1"/>
</worksheet>
</file>